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<sst xmlns="http://schemas.openxmlformats.org/spreadsheetml/2006/main" count="122" uniqueCount="47">
  <si>
    <t xml:space="preserve">муниципального образования </t>
  </si>
  <si>
    <t>«Холмский городской округ»</t>
  </si>
  <si>
    <t>Наименование</t>
  </si>
  <si>
    <t>РЗ</t>
  </si>
  <si>
    <t>ПР</t>
  </si>
  <si>
    <t>сумма</t>
  </si>
  <si>
    <t>ВСЕГО</t>
  </si>
  <si>
    <t>ЖИЛИЩНО-КОММУНАЛЬНОЕ ХОЗЯЙСТВО</t>
  </si>
  <si>
    <t>Жилищное хозяйство</t>
  </si>
  <si>
    <t>Коммунальное хозяйство</t>
  </si>
  <si>
    <t xml:space="preserve">                                                           Объем бюджетных ассигнований на осуществление бюджетных инвестиций </t>
  </si>
  <si>
    <t>(тыс. рублей)</t>
  </si>
  <si>
    <t>05</t>
  </si>
  <si>
    <t>00</t>
  </si>
  <si>
    <t>01</t>
  </si>
  <si>
    <t>02</t>
  </si>
  <si>
    <t>Администрация муниципального образования «Холмский городской округ»</t>
  </si>
  <si>
    <t>КУЛЬТУРА И КИНЕМАТОГРАФИЯ</t>
  </si>
  <si>
    <t>Культура</t>
  </si>
  <si>
    <t>08</t>
  </si>
  <si>
    <t>Благоустройство</t>
  </si>
  <si>
    <t>03</t>
  </si>
  <si>
    <t>НАЦИОНАЛЬНАЯ ЭКОНОМИКА</t>
  </si>
  <si>
    <t>Дорожное хозяйство (дорожные фонды)</t>
  </si>
  <si>
    <t>04</t>
  </si>
  <si>
    <t>09</t>
  </si>
  <si>
    <t>ОБРАЗОВАНИЕ</t>
  </si>
  <si>
    <t>Дошкольное образование</t>
  </si>
  <si>
    <t>07</t>
  </si>
  <si>
    <t>Поддержка дорожного хозяйства (в рамках дорожного фонда)</t>
  </si>
  <si>
    <t>План мероприятий по реконструкции, капитальному ремонту социально значимых объектов и благоустройству муниципального образования "Холмский городской округ" на 2014-2016 годы</t>
  </si>
  <si>
    <t>Меропрития, связанные с отходами производства и потребления</t>
  </si>
  <si>
    <t xml:space="preserve">Мероприятия по благоустройству </t>
  </si>
  <si>
    <t>Строительство,  реконструкция и приобретение объектов образования</t>
  </si>
  <si>
    <t>Управление культуры администрации муниципального образования "Холмский городской округ"</t>
  </si>
  <si>
    <t xml:space="preserve">                                           в объекты муниципальной собственности на 2014 год</t>
  </si>
  <si>
    <t>Приложение № 8 к решению Собрания</t>
  </si>
  <si>
    <t>Строительство инженерной и транспортной инфраструктуры</t>
  </si>
  <si>
    <t>Общее образование</t>
  </si>
  <si>
    <t>ОБЩЕГОСУДАРСТВЕННЫЕ ВОПРОСЫ</t>
  </si>
  <si>
    <t>Другие общегосудартвенные вопросы</t>
  </si>
  <si>
    <t>Проведение сейсмоусиления муниципальной собственности</t>
  </si>
  <si>
    <t>Комитет по управлению муниципальной собственностью администрации муниципального образования "Холмский городской округ"</t>
  </si>
  <si>
    <t>Приобретение недвижимого имущества в муниципальную собственность</t>
  </si>
  <si>
    <t>Строительство (приобретение на первичном рынке) жилья</t>
  </si>
  <si>
    <t>Преселение граждан, из ветхого и аварийного жилищного фонда</t>
  </si>
  <si>
    <t>от 31.07.2014 г. №  12/5-126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</si>
</sst>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3">
    <font>
      <sz val="10"/>
      <name val="Arial"/>
      <family val="0"/>
    </font>
    <font>
      <sz val="12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justify"/>
    </xf>
    <xf numFmtId="0" fontId="8" fillId="0" borderId="0" xfId="0" applyFont="1" applyAlignment="1">
      <alignment/>
    </xf>
    <xf numFmtId="176" fontId="3" fillId="0" borderId="10" xfId="0" applyNumberFormat="1" applyFont="1" applyBorder="1" applyAlignment="1">
      <alignment horizontal="right" wrapText="1"/>
    </xf>
    <xf numFmtId="176" fontId="1" fillId="0" borderId="10" xfId="0" applyNumberFormat="1" applyFont="1" applyBorder="1" applyAlignment="1">
      <alignment horizontal="right" wrapText="1"/>
    </xf>
    <xf numFmtId="176" fontId="3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0" xfId="0" applyNumberFormat="1" applyFont="1" applyFill="1" applyBorder="1" applyAlignment="1">
      <alignment horizontal="right" wrapText="1"/>
    </xf>
    <xf numFmtId="176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1" max="1" width="54.140625" style="0" customWidth="1"/>
    <col min="2" max="2" width="6.421875" style="0" customWidth="1"/>
    <col min="3" max="3" width="10.7109375" style="0" customWidth="1"/>
    <col min="4" max="4" width="14.57421875" style="0" customWidth="1"/>
  </cols>
  <sheetData>
    <row r="1" spans="1:4" ht="15.75">
      <c r="A1" s="30" t="s">
        <v>36</v>
      </c>
      <c r="B1" s="31"/>
      <c r="C1" s="31"/>
      <c r="D1" s="31"/>
    </row>
    <row r="2" spans="1:4" ht="15.75">
      <c r="A2" s="1"/>
      <c r="B2" s="30" t="s">
        <v>0</v>
      </c>
      <c r="C2" s="30"/>
      <c r="D2" s="30"/>
    </row>
    <row r="3" spans="1:4" ht="15.75">
      <c r="A3" s="1"/>
      <c r="B3" s="30" t="s">
        <v>1</v>
      </c>
      <c r="C3" s="30"/>
      <c r="D3" s="30"/>
    </row>
    <row r="4" spans="1:4" ht="15.75">
      <c r="A4" s="3"/>
      <c r="B4" s="30" t="s">
        <v>46</v>
      </c>
      <c r="C4" s="30"/>
      <c r="D4" s="30"/>
    </row>
    <row r="5" spans="1:4" ht="15.75">
      <c r="A5" s="3"/>
      <c r="B5" s="6"/>
      <c r="C5" s="5"/>
      <c r="D5" s="5"/>
    </row>
    <row r="6" ht="15.75">
      <c r="A6" s="4" t="s">
        <v>10</v>
      </c>
    </row>
    <row r="7" ht="15.75">
      <c r="A7" s="4" t="s">
        <v>35</v>
      </c>
    </row>
    <row r="8" spans="1:4" ht="15.75">
      <c r="A8" s="3"/>
      <c r="D8" s="2" t="s">
        <v>11</v>
      </c>
    </row>
    <row r="9" spans="1:4" ht="15.75">
      <c r="A9" s="9" t="s">
        <v>2</v>
      </c>
      <c r="B9" s="9" t="s">
        <v>3</v>
      </c>
      <c r="C9" s="9" t="s">
        <v>4</v>
      </c>
      <c r="D9" s="9" t="s">
        <v>5</v>
      </c>
    </row>
    <row r="10" spans="1:4" ht="15.75">
      <c r="A10" s="10" t="s">
        <v>6</v>
      </c>
      <c r="B10" s="11"/>
      <c r="C10" s="11"/>
      <c r="D10" s="22">
        <f>D17+D21+D38+D46+D12</f>
        <v>1177894.5</v>
      </c>
    </row>
    <row r="11" spans="1:4" ht="15.75">
      <c r="A11" s="10" t="s">
        <v>39</v>
      </c>
      <c r="B11" s="12" t="s">
        <v>14</v>
      </c>
      <c r="C11" s="11"/>
      <c r="D11" s="22">
        <f>D12</f>
        <v>30000</v>
      </c>
    </row>
    <row r="12" spans="1:4" ht="15.75">
      <c r="A12" s="10" t="s">
        <v>40</v>
      </c>
      <c r="B12" s="12" t="s">
        <v>14</v>
      </c>
      <c r="C12" s="11">
        <v>13</v>
      </c>
      <c r="D12" s="22">
        <f>D13+D15</f>
        <v>30000</v>
      </c>
    </row>
    <row r="13" spans="1:4" ht="31.5">
      <c r="A13" s="13" t="s">
        <v>16</v>
      </c>
      <c r="B13" s="14" t="s">
        <v>14</v>
      </c>
      <c r="C13" s="29">
        <v>13</v>
      </c>
      <c r="D13" s="23">
        <f>D14</f>
        <v>15000</v>
      </c>
    </row>
    <row r="14" spans="1:4" ht="31.5">
      <c r="A14" s="13" t="s">
        <v>41</v>
      </c>
      <c r="B14" s="14" t="s">
        <v>14</v>
      </c>
      <c r="C14" s="29">
        <v>13</v>
      </c>
      <c r="D14" s="23">
        <v>15000</v>
      </c>
    </row>
    <row r="15" spans="1:4" ht="47.25">
      <c r="A15" s="13" t="s">
        <v>42</v>
      </c>
      <c r="B15" s="14" t="s">
        <v>14</v>
      </c>
      <c r="C15" s="29">
        <v>13</v>
      </c>
      <c r="D15" s="23">
        <f>D16</f>
        <v>15000</v>
      </c>
    </row>
    <row r="16" spans="1:4" ht="31.5">
      <c r="A16" s="13" t="s">
        <v>43</v>
      </c>
      <c r="B16" s="14" t="s">
        <v>14</v>
      </c>
      <c r="C16" s="29">
        <v>13</v>
      </c>
      <c r="D16" s="23">
        <v>15000</v>
      </c>
    </row>
    <row r="17" spans="1:4" ht="15.75">
      <c r="A17" s="17" t="s">
        <v>22</v>
      </c>
      <c r="B17" s="12" t="s">
        <v>24</v>
      </c>
      <c r="C17" s="12"/>
      <c r="D17" s="22">
        <f>D18</f>
        <v>61687.4</v>
      </c>
    </row>
    <row r="18" spans="1:4" ht="15.75">
      <c r="A18" s="17" t="s">
        <v>23</v>
      </c>
      <c r="B18" s="12" t="s">
        <v>24</v>
      </c>
      <c r="C18" s="12" t="s">
        <v>25</v>
      </c>
      <c r="D18" s="22">
        <f>D19</f>
        <v>61687.4</v>
      </c>
    </row>
    <row r="19" spans="1:4" ht="31.5">
      <c r="A19" s="13" t="s">
        <v>16</v>
      </c>
      <c r="B19" s="14" t="s">
        <v>24</v>
      </c>
      <c r="C19" s="14" t="s">
        <v>25</v>
      </c>
      <c r="D19" s="23">
        <f>D20</f>
        <v>61687.4</v>
      </c>
    </row>
    <row r="20" spans="1:4" ht="31.5">
      <c r="A20" s="28" t="s">
        <v>29</v>
      </c>
      <c r="B20" s="14" t="s">
        <v>24</v>
      </c>
      <c r="C20" s="14" t="s">
        <v>25</v>
      </c>
      <c r="D20" s="27">
        <f>37455+6550+8885+8347.4+450</f>
        <v>61687.4</v>
      </c>
    </row>
    <row r="21" spans="1:4" ht="15.75" customHeight="1">
      <c r="A21" s="10" t="s">
        <v>7</v>
      </c>
      <c r="B21" s="12" t="s">
        <v>12</v>
      </c>
      <c r="C21" s="12" t="s">
        <v>13</v>
      </c>
      <c r="D21" s="22">
        <f>D22+D30+D34</f>
        <v>723633.5</v>
      </c>
    </row>
    <row r="22" spans="1:4" ht="15" customHeight="1">
      <c r="A22" s="10" t="s">
        <v>8</v>
      </c>
      <c r="B22" s="12" t="s">
        <v>12</v>
      </c>
      <c r="C22" s="12" t="s">
        <v>14</v>
      </c>
      <c r="D22" s="22">
        <f>D23+D27</f>
        <v>302941.60000000003</v>
      </c>
    </row>
    <row r="23" spans="1:4" ht="29.25" customHeight="1">
      <c r="A23" s="13" t="s">
        <v>16</v>
      </c>
      <c r="B23" s="14" t="s">
        <v>12</v>
      </c>
      <c r="C23" s="14" t="s">
        <v>14</v>
      </c>
      <c r="D23" s="23">
        <f>D24+D25+D26</f>
        <v>266100.7</v>
      </c>
    </row>
    <row r="24" spans="1:4" ht="29.25" customHeight="1">
      <c r="A24" s="13" t="s">
        <v>44</v>
      </c>
      <c r="B24" s="14" t="s">
        <v>12</v>
      </c>
      <c r="C24" s="14" t="s">
        <v>14</v>
      </c>
      <c r="D24" s="23">
        <v>30692.6</v>
      </c>
    </row>
    <row r="25" spans="1:4" ht="29.25" customHeight="1">
      <c r="A25" s="13" t="s">
        <v>45</v>
      </c>
      <c r="B25" s="14" t="s">
        <v>12</v>
      </c>
      <c r="C25" s="14" t="s">
        <v>14</v>
      </c>
      <c r="D25" s="23">
        <f>194108.9+38249.5</f>
        <v>232358.4</v>
      </c>
    </row>
    <row r="26" spans="1:4" ht="29.25" customHeight="1">
      <c r="A26" s="13" t="s">
        <v>37</v>
      </c>
      <c r="B26" s="14" t="s">
        <v>12</v>
      </c>
      <c r="C26" s="14" t="s">
        <v>14</v>
      </c>
      <c r="D26" s="23">
        <f>2490+559.7</f>
        <v>3049.7</v>
      </c>
    </row>
    <row r="27" spans="1:4" ht="47.25">
      <c r="A27" s="13" t="s">
        <v>42</v>
      </c>
      <c r="B27" s="14" t="s">
        <v>12</v>
      </c>
      <c r="C27" s="14" t="s">
        <v>14</v>
      </c>
      <c r="D27" s="26">
        <f>D28+D29</f>
        <v>36840.9</v>
      </c>
    </row>
    <row r="28" spans="1:4" ht="31.5">
      <c r="A28" s="13" t="s">
        <v>44</v>
      </c>
      <c r="B28" s="14" t="s">
        <v>12</v>
      </c>
      <c r="C28" s="14" t="s">
        <v>14</v>
      </c>
      <c r="D28" s="26">
        <v>30254.4</v>
      </c>
    </row>
    <row r="29" spans="1:4" ht="31.5">
      <c r="A29" s="13" t="s">
        <v>45</v>
      </c>
      <c r="B29" s="14" t="s">
        <v>12</v>
      </c>
      <c r="C29" s="14" t="s">
        <v>14</v>
      </c>
      <c r="D29" s="26">
        <f>4893.3+1693.2</f>
        <v>6586.5</v>
      </c>
    </row>
    <row r="30" spans="1:4" ht="18" customHeight="1">
      <c r="A30" s="10" t="s">
        <v>9</v>
      </c>
      <c r="B30" s="12" t="s">
        <v>12</v>
      </c>
      <c r="C30" s="12" t="s">
        <v>15</v>
      </c>
      <c r="D30" s="22">
        <f>D31</f>
        <v>336727.19999999995</v>
      </c>
    </row>
    <row r="31" spans="1:4" ht="31.5">
      <c r="A31" s="13" t="s">
        <v>16</v>
      </c>
      <c r="B31" s="14" t="s">
        <v>12</v>
      </c>
      <c r="C31" s="14" t="s">
        <v>15</v>
      </c>
      <c r="D31" s="23">
        <f>D32+D33</f>
        <v>336727.19999999995</v>
      </c>
    </row>
    <row r="32" spans="1:4" ht="31.5">
      <c r="A32" s="13" t="s">
        <v>37</v>
      </c>
      <c r="B32" s="14" t="s">
        <v>12</v>
      </c>
      <c r="C32" s="14" t="s">
        <v>15</v>
      </c>
      <c r="D32" s="23">
        <f>975.8+152518.4</f>
        <v>153494.19999999998</v>
      </c>
    </row>
    <row r="33" spans="1:4" ht="63">
      <c r="A33" s="13" t="s">
        <v>30</v>
      </c>
      <c r="B33" s="15" t="s">
        <v>12</v>
      </c>
      <c r="C33" s="14" t="s">
        <v>15</v>
      </c>
      <c r="D33" s="25">
        <f>207619-24386</f>
        <v>183233</v>
      </c>
    </row>
    <row r="34" spans="1:4" ht="15.75">
      <c r="A34" s="17" t="s">
        <v>20</v>
      </c>
      <c r="B34" s="12" t="s">
        <v>12</v>
      </c>
      <c r="C34" s="12" t="s">
        <v>21</v>
      </c>
      <c r="D34" s="22">
        <f>D35</f>
        <v>83964.7</v>
      </c>
    </row>
    <row r="35" spans="1:4" ht="31.5">
      <c r="A35" s="13" t="s">
        <v>16</v>
      </c>
      <c r="B35" s="14" t="s">
        <v>12</v>
      </c>
      <c r="C35" s="14" t="s">
        <v>21</v>
      </c>
      <c r="D35" s="23">
        <f>D37+D36</f>
        <v>83964.7</v>
      </c>
    </row>
    <row r="36" spans="1:4" ht="15.75">
      <c r="A36" s="16" t="s">
        <v>32</v>
      </c>
      <c r="B36" s="14" t="s">
        <v>12</v>
      </c>
      <c r="C36" s="14" t="s">
        <v>21</v>
      </c>
      <c r="D36" s="23">
        <f>95336-14539.2</f>
        <v>80796.8</v>
      </c>
    </row>
    <row r="37" spans="1:4" ht="31.5">
      <c r="A37" s="16" t="s">
        <v>31</v>
      </c>
      <c r="B37" s="14" t="s">
        <v>12</v>
      </c>
      <c r="C37" s="14" t="s">
        <v>21</v>
      </c>
      <c r="D37" s="23">
        <v>3167.9</v>
      </c>
    </row>
    <row r="38" spans="1:4" ht="15.75">
      <c r="A38" s="17" t="s">
        <v>26</v>
      </c>
      <c r="B38" s="12" t="s">
        <v>28</v>
      </c>
      <c r="C38" s="12" t="s">
        <v>13</v>
      </c>
      <c r="D38" s="22">
        <f>D39+D42</f>
        <v>262573.6</v>
      </c>
    </row>
    <row r="39" spans="1:4" ht="15.75">
      <c r="A39" s="17" t="s">
        <v>27</v>
      </c>
      <c r="B39" s="12" t="s">
        <v>28</v>
      </c>
      <c r="C39" s="12" t="s">
        <v>14</v>
      </c>
      <c r="D39" s="22">
        <f>D40</f>
        <v>251055</v>
      </c>
    </row>
    <row r="40" spans="1:4" ht="31.5">
      <c r="A40" s="16" t="s">
        <v>16</v>
      </c>
      <c r="B40" s="14" t="s">
        <v>28</v>
      </c>
      <c r="C40" s="14" t="s">
        <v>14</v>
      </c>
      <c r="D40" s="23">
        <f>D41</f>
        <v>251055</v>
      </c>
    </row>
    <row r="41" spans="1:4" ht="31.5">
      <c r="A41" s="16" t="s">
        <v>33</v>
      </c>
      <c r="B41" s="14" t="s">
        <v>28</v>
      </c>
      <c r="C41" s="14" t="s">
        <v>14</v>
      </c>
      <c r="D41" s="23">
        <f>266118-15063</f>
        <v>251055</v>
      </c>
    </row>
    <row r="42" spans="1:4" ht="15.75">
      <c r="A42" s="17" t="s">
        <v>38</v>
      </c>
      <c r="B42" s="12" t="s">
        <v>28</v>
      </c>
      <c r="C42" s="12" t="s">
        <v>15</v>
      </c>
      <c r="D42" s="22">
        <f>D43</f>
        <v>11518.6</v>
      </c>
    </row>
    <row r="43" spans="1:4" ht="31.5">
      <c r="A43" s="16" t="s">
        <v>16</v>
      </c>
      <c r="B43" s="14" t="s">
        <v>28</v>
      </c>
      <c r="C43" s="14" t="s">
        <v>15</v>
      </c>
      <c r="D43" s="23">
        <f>D44+D45</f>
        <v>11518.6</v>
      </c>
    </row>
    <row r="44" spans="1:4" ht="31.5">
      <c r="A44" s="13" t="s">
        <v>37</v>
      </c>
      <c r="B44" s="14" t="s">
        <v>28</v>
      </c>
      <c r="C44" s="14" t="s">
        <v>15</v>
      </c>
      <c r="D44" s="23">
        <v>523.7</v>
      </c>
    </row>
    <row r="45" spans="1:4" ht="31.5">
      <c r="A45" s="16" t="s">
        <v>33</v>
      </c>
      <c r="B45" s="14" t="s">
        <v>28</v>
      </c>
      <c r="C45" s="14" t="s">
        <v>15</v>
      </c>
      <c r="D45" s="23">
        <f>75.2+43.2+10876.5</f>
        <v>10994.9</v>
      </c>
    </row>
    <row r="46" spans="1:4" ht="15.75">
      <c r="A46" s="18" t="s">
        <v>17</v>
      </c>
      <c r="B46" s="19" t="s">
        <v>19</v>
      </c>
      <c r="C46" s="19" t="s">
        <v>13</v>
      </c>
      <c r="D46" s="24">
        <f>D47</f>
        <v>100000</v>
      </c>
    </row>
    <row r="47" spans="1:4" ht="15.75">
      <c r="A47" s="18" t="s">
        <v>18</v>
      </c>
      <c r="B47" s="19" t="s">
        <v>19</v>
      </c>
      <c r="C47" s="19" t="s">
        <v>14</v>
      </c>
      <c r="D47" s="24">
        <f>D48</f>
        <v>100000</v>
      </c>
    </row>
    <row r="48" spans="1:4" ht="47.25">
      <c r="A48" s="16" t="s">
        <v>34</v>
      </c>
      <c r="B48" s="15" t="s">
        <v>19</v>
      </c>
      <c r="C48" s="15" t="s">
        <v>14</v>
      </c>
      <c r="D48" s="25">
        <f>D49</f>
        <v>100000</v>
      </c>
    </row>
    <row r="49" spans="1:4" ht="63">
      <c r="A49" s="13" t="s">
        <v>30</v>
      </c>
      <c r="B49" s="15" t="s">
        <v>19</v>
      </c>
      <c r="C49" s="15" t="s">
        <v>14</v>
      </c>
      <c r="D49" s="27">
        <v>100000</v>
      </c>
    </row>
    <row r="50" spans="1:4" ht="15.75">
      <c r="A50" s="2"/>
      <c r="B50" s="21"/>
      <c r="C50" s="2"/>
      <c r="D50" s="21"/>
    </row>
    <row r="51" spans="1:4" ht="15.75">
      <c r="A51" s="20"/>
      <c r="B51" s="21"/>
      <c r="C51" s="21"/>
      <c r="D51" s="21"/>
    </row>
    <row r="52" spans="1:4" ht="15.75">
      <c r="A52" s="20"/>
      <c r="B52" s="21"/>
      <c r="C52" s="2"/>
      <c r="D52" s="21"/>
    </row>
    <row r="53" spans="1:4" ht="17.25" customHeight="1">
      <c r="A53" s="7"/>
      <c r="B53" s="8"/>
      <c r="C53" s="6"/>
      <c r="D53" s="8"/>
    </row>
  </sheetData>
  <sheetProtection/>
  <mergeCells count="4">
    <mergeCell ref="B2:D2"/>
    <mergeCell ref="B3:D3"/>
    <mergeCell ref="B4:D4"/>
    <mergeCell ref="A1:D1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2014-07-25T00:09:11Z</cp:lastPrinted>
  <dcterms:created xsi:type="dcterms:W3CDTF">1996-10-08T23:32:33Z</dcterms:created>
  <dcterms:modified xsi:type="dcterms:W3CDTF">2014-08-01T01:15:59Z</dcterms:modified>
  <cp:category/>
  <cp:version/>
  <cp:contentType/>
  <cp:contentStatus/>
</cp:coreProperties>
</file>