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<sst xmlns="http://schemas.openxmlformats.org/spreadsheetml/2006/main" count="125" uniqueCount="49">
  <si>
    <t xml:space="preserve">муниципального образования </t>
  </si>
  <si>
    <t>«Холмский городской округ»</t>
  </si>
  <si>
    <t>Наименование</t>
  </si>
  <si>
    <t>РЗ</t>
  </si>
  <si>
    <t>ПР</t>
  </si>
  <si>
    <t>сумма</t>
  </si>
  <si>
    <t>ВСЕГО</t>
  </si>
  <si>
    <t>ЖИЛИЩНО-КОММУНАЛЬНОЕ ХОЗЯЙСТВО</t>
  </si>
  <si>
    <t>Жилищное хозяйство</t>
  </si>
  <si>
    <t>Коммунальное хозяйство</t>
  </si>
  <si>
    <t xml:space="preserve">                                                           Объем бюджетных ассигнований на осуществление бюджетных инвестиций </t>
  </si>
  <si>
    <t>(тыс. рублей)</t>
  </si>
  <si>
    <t>05</t>
  </si>
  <si>
    <t>00</t>
  </si>
  <si>
    <t>01</t>
  </si>
  <si>
    <t>02</t>
  </si>
  <si>
    <t>Администрация муниципального образования «Холмский городской округ»</t>
  </si>
  <si>
    <t>КУЛЬТУРА И КИНЕМАТОГРАФИЯ</t>
  </si>
  <si>
    <t>Культура</t>
  </si>
  <si>
    <t>08</t>
  </si>
  <si>
    <t>Благоустройство</t>
  </si>
  <si>
    <t>03</t>
  </si>
  <si>
    <t>НАЦИОНАЛЬНАЯ ЭКОНОМИКА</t>
  </si>
  <si>
    <t>Дорожное хозяйство (дорожные фонды)</t>
  </si>
  <si>
    <t>04</t>
  </si>
  <si>
    <t>09</t>
  </si>
  <si>
    <t>ОБРАЗОВАНИЕ</t>
  </si>
  <si>
    <t>Дошкольное образование</t>
  </si>
  <si>
    <t>07</t>
  </si>
  <si>
    <t>Поддержка дорожного хозяйства (в рамках дорожного фонда)</t>
  </si>
  <si>
    <t xml:space="preserve">Мероприятия по благоустройству </t>
  </si>
  <si>
    <t>Строительство,  реконструкция и приобретение объектов образования</t>
  </si>
  <si>
    <t>Управление культуры администрации муниципального образования "Холмский городской округ"</t>
  </si>
  <si>
    <t xml:space="preserve">                                           в объекты муниципальной собственности на 2014 год</t>
  </si>
  <si>
    <t>Приложение № 8 к решению Собрания</t>
  </si>
  <si>
    <t>Строительство инженерной и транспортной инфраструктуры</t>
  </si>
  <si>
    <t>Общее образование</t>
  </si>
  <si>
    <t>ОБЩЕГОСУДАРСТВЕННЫЕ ВОПРОСЫ</t>
  </si>
  <si>
    <t>Другие общегосудартвенные вопросы</t>
  </si>
  <si>
    <t>Проведение сейсмоусиления муниципальной собственности</t>
  </si>
  <si>
    <t>Комитет по управлению муниципальной собственностью администрации муниципального образования "Холмский городской округ"</t>
  </si>
  <si>
    <t>Приобретение недвижимого имущества в муниципальную собственность</t>
  </si>
  <si>
    <t>Строительство (приобретение на первичном рынке) жилья</t>
  </si>
  <si>
    <t>Преселение граждан, из ветхого и аварийного жилищного фонда</t>
  </si>
  <si>
    <t>Повышение сейсмоустойчивости жилых домов, основных объектов и систем жизнеобеспечения</t>
  </si>
  <si>
    <t>Прочие мероприятия в области жилищного хозяйства</t>
  </si>
  <si>
    <t>План мероприятий по развитию муниципального образования "Холмский городской округ"</t>
  </si>
  <si>
    <t>Мероприятия в области коммунального хозяйства</t>
  </si>
  <si>
    <t>от  19.12.2014  №  17/5-181_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</si>
</sst>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3">
    <font>
      <sz val="10"/>
      <name val="Arial"/>
      <family val="0"/>
    </font>
    <font>
      <sz val="12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justify"/>
    </xf>
    <xf numFmtId="0" fontId="8" fillId="0" borderId="0" xfId="0" applyFont="1" applyAlignment="1">
      <alignment/>
    </xf>
    <xf numFmtId="184" fontId="3" fillId="0" borderId="10" xfId="0" applyNumberFormat="1" applyFont="1" applyBorder="1" applyAlignment="1">
      <alignment horizontal="right" wrapText="1"/>
    </xf>
    <xf numFmtId="184" fontId="1" fillId="0" borderId="10" xfId="0" applyNumberFormat="1" applyFont="1" applyBorder="1" applyAlignment="1">
      <alignment horizontal="right" wrapText="1"/>
    </xf>
    <xf numFmtId="184" fontId="3" fillId="0" borderId="10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right"/>
    </xf>
    <xf numFmtId="184" fontId="1" fillId="0" borderId="10" xfId="0" applyNumberFormat="1" applyFont="1" applyFill="1" applyBorder="1" applyAlignment="1">
      <alignment horizontal="right" wrapText="1"/>
    </xf>
    <xf numFmtId="18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54.140625" style="0" customWidth="1"/>
    <col min="2" max="2" width="6.421875" style="0" customWidth="1"/>
    <col min="3" max="3" width="10.7109375" style="0" customWidth="1"/>
    <col min="4" max="4" width="14.57421875" style="0" customWidth="1"/>
  </cols>
  <sheetData>
    <row r="1" spans="1:4" ht="15.75">
      <c r="A1" s="30" t="s">
        <v>34</v>
      </c>
      <c r="B1" s="31"/>
      <c r="C1" s="31"/>
      <c r="D1" s="31"/>
    </row>
    <row r="2" spans="1:4" ht="15.75">
      <c r="A2" s="1"/>
      <c r="B2" s="30" t="s">
        <v>0</v>
      </c>
      <c r="C2" s="30"/>
      <c r="D2" s="30"/>
    </row>
    <row r="3" spans="1:4" ht="15.75">
      <c r="A3" s="1"/>
      <c r="B3" s="30" t="s">
        <v>1</v>
      </c>
      <c r="C3" s="30"/>
      <c r="D3" s="30"/>
    </row>
    <row r="4" spans="1:4" ht="15.75">
      <c r="A4" s="3"/>
      <c r="B4" s="30" t="s">
        <v>48</v>
      </c>
      <c r="C4" s="30"/>
      <c r="D4" s="30"/>
    </row>
    <row r="5" spans="1:4" ht="15.75">
      <c r="A5" s="3"/>
      <c r="B5" s="6"/>
      <c r="C5" s="5"/>
      <c r="D5" s="5"/>
    </row>
    <row r="6" ht="15.75">
      <c r="A6" s="4" t="s">
        <v>10</v>
      </c>
    </row>
    <row r="7" ht="15.75">
      <c r="A7" s="4" t="s">
        <v>33</v>
      </c>
    </row>
    <row r="8" spans="1:4" ht="15.75">
      <c r="A8" s="3"/>
      <c r="D8" s="2" t="s">
        <v>11</v>
      </c>
    </row>
    <row r="9" spans="1:4" ht="15.75">
      <c r="A9" s="9" t="s">
        <v>2</v>
      </c>
      <c r="B9" s="9" t="s">
        <v>3</v>
      </c>
      <c r="C9" s="9" t="s">
        <v>4</v>
      </c>
      <c r="D9" s="9" t="s">
        <v>5</v>
      </c>
    </row>
    <row r="10" spans="1:4" ht="15.75">
      <c r="A10" s="10" t="s">
        <v>6</v>
      </c>
      <c r="B10" s="11"/>
      <c r="C10" s="11"/>
      <c r="D10" s="22">
        <f>D17+D21+D39+D47+D12</f>
        <v>1618560.7</v>
      </c>
    </row>
    <row r="11" spans="1:4" ht="15.75">
      <c r="A11" s="10" t="s">
        <v>37</v>
      </c>
      <c r="B11" s="12" t="s">
        <v>14</v>
      </c>
      <c r="C11" s="11"/>
      <c r="D11" s="22">
        <f>D12</f>
        <v>28351.4</v>
      </c>
    </row>
    <row r="12" spans="1:4" ht="15.75">
      <c r="A12" s="10" t="s">
        <v>38</v>
      </c>
      <c r="B12" s="12" t="s">
        <v>14</v>
      </c>
      <c r="C12" s="11">
        <v>13</v>
      </c>
      <c r="D12" s="22">
        <f>D13+D15</f>
        <v>28351.4</v>
      </c>
    </row>
    <row r="13" spans="1:4" ht="31.5">
      <c r="A13" s="13" t="s">
        <v>16</v>
      </c>
      <c r="B13" s="14" t="s">
        <v>14</v>
      </c>
      <c r="C13" s="29">
        <v>13</v>
      </c>
      <c r="D13" s="23">
        <f>D14</f>
        <v>15000</v>
      </c>
    </row>
    <row r="14" spans="1:4" ht="31.5">
      <c r="A14" s="13" t="s">
        <v>39</v>
      </c>
      <c r="B14" s="14" t="s">
        <v>14</v>
      </c>
      <c r="C14" s="29">
        <v>13</v>
      </c>
      <c r="D14" s="23">
        <v>15000</v>
      </c>
    </row>
    <row r="15" spans="1:4" ht="47.25">
      <c r="A15" s="13" t="s">
        <v>40</v>
      </c>
      <c r="B15" s="14" t="s">
        <v>14</v>
      </c>
      <c r="C15" s="29">
        <v>13</v>
      </c>
      <c r="D15" s="23">
        <f>D16</f>
        <v>13351.4</v>
      </c>
    </row>
    <row r="16" spans="1:4" ht="31.5">
      <c r="A16" s="13" t="s">
        <v>41</v>
      </c>
      <c r="B16" s="14" t="s">
        <v>14</v>
      </c>
      <c r="C16" s="29">
        <v>13</v>
      </c>
      <c r="D16" s="23">
        <v>13351.4</v>
      </c>
    </row>
    <row r="17" spans="1:4" ht="15.75">
      <c r="A17" s="17" t="s">
        <v>22</v>
      </c>
      <c r="B17" s="12" t="s">
        <v>24</v>
      </c>
      <c r="C17" s="12"/>
      <c r="D17" s="22">
        <f>D18</f>
        <v>56867.6</v>
      </c>
    </row>
    <row r="18" spans="1:4" ht="15.75">
      <c r="A18" s="17" t="s">
        <v>23</v>
      </c>
      <c r="B18" s="12" t="s">
        <v>24</v>
      </c>
      <c r="C18" s="12" t="s">
        <v>25</v>
      </c>
      <c r="D18" s="22">
        <f>D19</f>
        <v>56867.6</v>
      </c>
    </row>
    <row r="19" spans="1:4" ht="31.5">
      <c r="A19" s="13" t="s">
        <v>16</v>
      </c>
      <c r="B19" s="14" t="s">
        <v>24</v>
      </c>
      <c r="C19" s="14" t="s">
        <v>25</v>
      </c>
      <c r="D19" s="23">
        <f>D20</f>
        <v>56867.6</v>
      </c>
    </row>
    <row r="20" spans="1:4" ht="31.5">
      <c r="A20" s="28" t="s">
        <v>29</v>
      </c>
      <c r="B20" s="14" t="s">
        <v>24</v>
      </c>
      <c r="C20" s="14" t="s">
        <v>25</v>
      </c>
      <c r="D20" s="27">
        <v>56867.6</v>
      </c>
    </row>
    <row r="21" spans="1:4" ht="15.75" customHeight="1">
      <c r="A21" s="10" t="s">
        <v>7</v>
      </c>
      <c r="B21" s="12" t="s">
        <v>12</v>
      </c>
      <c r="C21" s="12" t="s">
        <v>13</v>
      </c>
      <c r="D21" s="22">
        <f>D22+D31+D36</f>
        <v>1121642.3</v>
      </c>
    </row>
    <row r="22" spans="1:4" ht="15" customHeight="1">
      <c r="A22" s="10" t="s">
        <v>8</v>
      </c>
      <c r="B22" s="12" t="s">
        <v>12</v>
      </c>
      <c r="C22" s="12" t="s">
        <v>14</v>
      </c>
      <c r="D22" s="22">
        <f>D23+D28</f>
        <v>798630.9</v>
      </c>
    </row>
    <row r="23" spans="1:4" ht="29.25" customHeight="1">
      <c r="A23" s="13" t="s">
        <v>16</v>
      </c>
      <c r="B23" s="14" t="s">
        <v>12</v>
      </c>
      <c r="C23" s="14" t="s">
        <v>14</v>
      </c>
      <c r="D23" s="23">
        <f>D24+D25+D26+D27</f>
        <v>490228.1</v>
      </c>
    </row>
    <row r="24" spans="1:4" ht="29.25" customHeight="1">
      <c r="A24" s="13" t="s">
        <v>42</v>
      </c>
      <c r="B24" s="14" t="s">
        <v>12</v>
      </c>
      <c r="C24" s="14" t="s">
        <v>14</v>
      </c>
      <c r="D24" s="23">
        <f>30692.6+230310.8</f>
        <v>261003.4</v>
      </c>
    </row>
    <row r="25" spans="1:4" ht="29.25" customHeight="1">
      <c r="A25" s="13" t="s">
        <v>43</v>
      </c>
      <c r="B25" s="14" t="s">
        <v>12</v>
      </c>
      <c r="C25" s="14" t="s">
        <v>14</v>
      </c>
      <c r="D25" s="23">
        <f>194108.9+38249.5-38249.5+30023.8</f>
        <v>224132.69999999998</v>
      </c>
    </row>
    <row r="26" spans="1:4" ht="31.5">
      <c r="A26" s="13" t="s">
        <v>44</v>
      </c>
      <c r="B26" s="14" t="s">
        <v>12</v>
      </c>
      <c r="C26" s="14" t="s">
        <v>14</v>
      </c>
      <c r="D26" s="23">
        <f>4905+39.1</f>
        <v>4944.1</v>
      </c>
    </row>
    <row r="27" spans="1:4" ht="31.5">
      <c r="A27" s="13" t="s">
        <v>45</v>
      </c>
      <c r="B27" s="14" t="s">
        <v>12</v>
      </c>
      <c r="C27" s="14" t="s">
        <v>14</v>
      </c>
      <c r="D27" s="23">
        <v>147.9</v>
      </c>
    </row>
    <row r="28" spans="1:4" ht="47.25">
      <c r="A28" s="13" t="s">
        <v>40</v>
      </c>
      <c r="B28" s="14" t="s">
        <v>12</v>
      </c>
      <c r="C28" s="14" t="s">
        <v>14</v>
      </c>
      <c r="D28" s="26">
        <f>D29+D30</f>
        <v>308402.80000000005</v>
      </c>
    </row>
    <row r="29" spans="1:4" ht="31.5">
      <c r="A29" s="13" t="s">
        <v>42</v>
      </c>
      <c r="B29" s="14" t="s">
        <v>12</v>
      </c>
      <c r="C29" s="14" t="s">
        <v>14</v>
      </c>
      <c r="D29" s="26">
        <f>30254.4+263336.2</f>
        <v>293590.60000000003</v>
      </c>
    </row>
    <row r="30" spans="1:4" ht="31.5">
      <c r="A30" s="13" t="s">
        <v>43</v>
      </c>
      <c r="B30" s="14" t="s">
        <v>12</v>
      </c>
      <c r="C30" s="14" t="s">
        <v>14</v>
      </c>
      <c r="D30" s="26">
        <f>4893.3+9918.9</f>
        <v>14812.2</v>
      </c>
    </row>
    <row r="31" spans="1:4" ht="18" customHeight="1">
      <c r="A31" s="10" t="s">
        <v>9</v>
      </c>
      <c r="B31" s="12" t="s">
        <v>12</v>
      </c>
      <c r="C31" s="12" t="s">
        <v>15</v>
      </c>
      <c r="D31" s="22">
        <f>D32</f>
        <v>275012.2</v>
      </c>
    </row>
    <row r="32" spans="1:4" ht="31.5">
      <c r="A32" s="13" t="s">
        <v>16</v>
      </c>
      <c r="B32" s="14" t="s">
        <v>12</v>
      </c>
      <c r="C32" s="14" t="s">
        <v>15</v>
      </c>
      <c r="D32" s="23">
        <f>D33+D34+D35</f>
        <v>275012.2</v>
      </c>
    </row>
    <row r="33" spans="1:4" ht="31.5">
      <c r="A33" s="13" t="s">
        <v>35</v>
      </c>
      <c r="B33" s="14" t="s">
        <v>12</v>
      </c>
      <c r="C33" s="14" t="s">
        <v>15</v>
      </c>
      <c r="D33" s="23">
        <f>127505.8+2478.7</f>
        <v>129984.5</v>
      </c>
    </row>
    <row r="34" spans="1:4" ht="31.5">
      <c r="A34" s="13" t="s">
        <v>46</v>
      </c>
      <c r="B34" s="15" t="s">
        <v>12</v>
      </c>
      <c r="C34" s="14" t="s">
        <v>15</v>
      </c>
      <c r="D34" s="25">
        <v>142457.2</v>
      </c>
    </row>
    <row r="35" spans="1:4" ht="15.75">
      <c r="A35" s="13" t="s">
        <v>47</v>
      </c>
      <c r="B35" s="15" t="s">
        <v>12</v>
      </c>
      <c r="C35" s="14" t="s">
        <v>15</v>
      </c>
      <c r="D35" s="25">
        <v>2570.5</v>
      </c>
    </row>
    <row r="36" spans="1:4" ht="15.75">
      <c r="A36" s="17" t="s">
        <v>20</v>
      </c>
      <c r="B36" s="12" t="s">
        <v>12</v>
      </c>
      <c r="C36" s="12" t="s">
        <v>21</v>
      </c>
      <c r="D36" s="22">
        <f>D37</f>
        <v>47999.2</v>
      </c>
    </row>
    <row r="37" spans="1:4" ht="31.5">
      <c r="A37" s="13" t="s">
        <v>16</v>
      </c>
      <c r="B37" s="14" t="s">
        <v>12</v>
      </c>
      <c r="C37" s="14" t="s">
        <v>21</v>
      </c>
      <c r="D37" s="23">
        <f>D38</f>
        <v>47999.2</v>
      </c>
    </row>
    <row r="38" spans="1:4" ht="15.75">
      <c r="A38" s="16" t="s">
        <v>30</v>
      </c>
      <c r="B38" s="14" t="s">
        <v>12</v>
      </c>
      <c r="C38" s="14" t="s">
        <v>21</v>
      </c>
      <c r="D38" s="23">
        <v>47999.2</v>
      </c>
    </row>
    <row r="39" spans="1:4" ht="15.75">
      <c r="A39" s="17" t="s">
        <v>26</v>
      </c>
      <c r="B39" s="12" t="s">
        <v>28</v>
      </c>
      <c r="C39" s="12" t="s">
        <v>13</v>
      </c>
      <c r="D39" s="22">
        <f>D40+D43</f>
        <v>366699.39999999997</v>
      </c>
    </row>
    <row r="40" spans="1:4" ht="15.75">
      <c r="A40" s="17" t="s">
        <v>27</v>
      </c>
      <c r="B40" s="12" t="s">
        <v>28</v>
      </c>
      <c r="C40" s="12" t="s">
        <v>14</v>
      </c>
      <c r="D40" s="22">
        <f>D41</f>
        <v>355180.8</v>
      </c>
    </row>
    <row r="41" spans="1:4" ht="31.5">
      <c r="A41" s="16" t="s">
        <v>16</v>
      </c>
      <c r="B41" s="14" t="s">
        <v>28</v>
      </c>
      <c r="C41" s="14" t="s">
        <v>14</v>
      </c>
      <c r="D41" s="23">
        <f>D42</f>
        <v>355180.8</v>
      </c>
    </row>
    <row r="42" spans="1:4" ht="31.5">
      <c r="A42" s="16" t="s">
        <v>31</v>
      </c>
      <c r="B42" s="14" t="s">
        <v>28</v>
      </c>
      <c r="C42" s="14" t="s">
        <v>14</v>
      </c>
      <c r="D42" s="23">
        <f>337723.7+17457.1</f>
        <v>355180.8</v>
      </c>
    </row>
    <row r="43" spans="1:4" ht="15.75">
      <c r="A43" s="17" t="s">
        <v>36</v>
      </c>
      <c r="B43" s="12" t="s">
        <v>28</v>
      </c>
      <c r="C43" s="12" t="s">
        <v>15</v>
      </c>
      <c r="D43" s="22">
        <f>D44</f>
        <v>11518.6</v>
      </c>
    </row>
    <row r="44" spans="1:4" ht="31.5">
      <c r="A44" s="16" t="s">
        <v>16</v>
      </c>
      <c r="B44" s="14" t="s">
        <v>28</v>
      </c>
      <c r="C44" s="14" t="s">
        <v>15</v>
      </c>
      <c r="D44" s="23">
        <f>D45+D46</f>
        <v>11518.6</v>
      </c>
    </row>
    <row r="45" spans="1:4" ht="31.5">
      <c r="A45" s="13" t="s">
        <v>35</v>
      </c>
      <c r="B45" s="14" t="s">
        <v>28</v>
      </c>
      <c r="C45" s="14" t="s">
        <v>15</v>
      </c>
      <c r="D45" s="23">
        <v>523.7</v>
      </c>
    </row>
    <row r="46" spans="1:4" ht="31.5">
      <c r="A46" s="16" t="s">
        <v>31</v>
      </c>
      <c r="B46" s="14" t="s">
        <v>28</v>
      </c>
      <c r="C46" s="14" t="s">
        <v>15</v>
      </c>
      <c r="D46" s="23">
        <f>75.2+43.2+10876.5</f>
        <v>10994.9</v>
      </c>
    </row>
    <row r="47" spans="1:4" ht="15.75">
      <c r="A47" s="18" t="s">
        <v>17</v>
      </c>
      <c r="B47" s="19" t="s">
        <v>19</v>
      </c>
      <c r="C47" s="19" t="s">
        <v>13</v>
      </c>
      <c r="D47" s="24">
        <f>D48</f>
        <v>45000</v>
      </c>
    </row>
    <row r="48" spans="1:4" ht="15.75">
      <c r="A48" s="18" t="s">
        <v>18</v>
      </c>
      <c r="B48" s="19" t="s">
        <v>19</v>
      </c>
      <c r="C48" s="19" t="s">
        <v>14</v>
      </c>
      <c r="D48" s="24">
        <f>D49</f>
        <v>45000</v>
      </c>
    </row>
    <row r="49" spans="1:4" ht="47.25">
      <c r="A49" s="16" t="s">
        <v>32</v>
      </c>
      <c r="B49" s="15" t="s">
        <v>19</v>
      </c>
      <c r="C49" s="15" t="s">
        <v>14</v>
      </c>
      <c r="D49" s="25">
        <f>D50</f>
        <v>45000</v>
      </c>
    </row>
    <row r="50" spans="1:4" ht="31.5">
      <c r="A50" s="13" t="s">
        <v>46</v>
      </c>
      <c r="B50" s="15" t="s">
        <v>19</v>
      </c>
      <c r="C50" s="15" t="s">
        <v>14</v>
      </c>
      <c r="D50" s="27">
        <v>45000</v>
      </c>
    </row>
    <row r="51" spans="1:4" ht="15.75">
      <c r="A51" s="2"/>
      <c r="B51" s="21"/>
      <c r="C51" s="2"/>
      <c r="D51" s="21"/>
    </row>
    <row r="52" spans="1:4" ht="15.75">
      <c r="A52" s="20"/>
      <c r="B52" s="21"/>
      <c r="C52" s="21"/>
      <c r="D52" s="21"/>
    </row>
    <row r="53" spans="1:4" ht="15.75">
      <c r="A53" s="20"/>
      <c r="B53" s="21"/>
      <c r="C53" s="2"/>
      <c r="D53" s="21"/>
    </row>
    <row r="54" spans="1:4" ht="17.25" customHeight="1">
      <c r="A54" s="7"/>
      <c r="B54" s="8"/>
      <c r="C54" s="6"/>
      <c r="D54" s="8"/>
    </row>
  </sheetData>
  <sheetProtection/>
  <mergeCells count="4">
    <mergeCell ref="B2:D2"/>
    <mergeCell ref="B3:D3"/>
    <mergeCell ref="B4:D4"/>
    <mergeCell ref="A1:D1"/>
  </mergeCells>
  <printOptions/>
  <pageMargins left="0.7874015748031497" right="0.7874015748031497" top="0.984251968503937" bottom="0.3937007874015748" header="0.5118110236220472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2014-12-10T23:50:27Z</cp:lastPrinted>
  <dcterms:created xsi:type="dcterms:W3CDTF">1996-10-08T23:32:33Z</dcterms:created>
  <dcterms:modified xsi:type="dcterms:W3CDTF">2014-12-22T07:02:44Z</dcterms:modified>
  <cp:category/>
  <cp:version/>
  <cp:contentType/>
  <cp:contentStatus/>
</cp:coreProperties>
</file>